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8" yWindow="-108" windowWidth="23256" windowHeight="13176"/>
  </bookViews>
  <sheets>
    <sheet name="final score and rank 2026" sheetId="2" r:id="rId1"/>
  </sheets>
  <definedNames>
    <definedName name="_xlnm.Print_Area" localSheetId="0">'final score and rank 2026'!$A$3:$AI$13</definedName>
    <definedName name="_xlnm.Print_Titles" localSheetId="0">'final score and rank 2026'!$1:$5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<sst xmlns="http://schemas.openxmlformats.org/spreadsheetml/2006/main" count="88" uniqueCount="62">
  <si>
    <t>Applicant Name</t>
  </si>
  <si>
    <t>Project Name</t>
  </si>
  <si>
    <t>Grant Number</t>
  </si>
  <si>
    <t>Catholic Social Services of the Diocese of Scranton Inc</t>
  </si>
  <si>
    <t>Volunteers of America</t>
  </si>
  <si>
    <t>Holy Family Housing</t>
  </si>
  <si>
    <t>Valley Youth House Committee, Inc.</t>
  </si>
  <si>
    <t>Rank</t>
  </si>
  <si>
    <t>Project Type</t>
  </si>
  <si>
    <t>Base Points</t>
  </si>
  <si>
    <t>TH</t>
  </si>
  <si>
    <t>SSO</t>
  </si>
  <si>
    <t>amount</t>
  </si>
  <si>
    <t>tie breaker score</t>
  </si>
  <si>
    <t>Status</t>
  </si>
  <si>
    <t>CoC Number: PA 503</t>
  </si>
  <si>
    <t>CoC Name: Wilkes-Barre, Hazleton/Luzerne County CoC</t>
  </si>
  <si>
    <t>reallocated to transition</t>
  </si>
  <si>
    <t>need to rank new and transition</t>
  </si>
  <si>
    <t>Willow Foundation</t>
  </si>
  <si>
    <t>Office of Human Services</t>
  </si>
  <si>
    <t>transitioning to TH</t>
  </si>
  <si>
    <t>new expansion</t>
  </si>
  <si>
    <t>new SSO</t>
  </si>
  <si>
    <t>New TH</t>
  </si>
  <si>
    <t>New SSO-Outreach</t>
  </si>
  <si>
    <t>2026  Score</t>
  </si>
  <si>
    <t>Projects Accepted or rejected</t>
  </si>
  <si>
    <t>Project Quality- experience</t>
  </si>
  <si>
    <t>Project Quality requirements</t>
  </si>
  <si>
    <t>Agency performance</t>
  </si>
  <si>
    <t>Program Design -scope</t>
  </si>
  <si>
    <t xml:space="preserve">Program Design- Supportive Service </t>
  </si>
  <si>
    <t>CE</t>
  </si>
  <si>
    <t>HUD Priority</t>
  </si>
  <si>
    <t>TH- partnerships</t>
  </si>
  <si>
    <t>TH- previous experience</t>
  </si>
  <si>
    <t>TH- outcomes- housing placement and employment income</t>
  </si>
  <si>
    <t>TH-Supplemental resources- mainstream health, social and employment</t>
  </si>
  <si>
    <t>TH-Service plans</t>
  </si>
  <si>
    <t>TH-Average cost per Household</t>
  </si>
  <si>
    <t>SSO-Supplemental resources- mainstream health, social and employment</t>
  </si>
  <si>
    <t>SSO- Outreach Strategy for Supportive Services</t>
  </si>
  <si>
    <t>SSO- Street Outreach- Partnering with First Responders</t>
  </si>
  <si>
    <t>SSO- Street Outreach- Experience in outreach Services</t>
  </si>
  <si>
    <t>SSO- Street Outreach-Reasonable cost per household</t>
  </si>
  <si>
    <t>SSO Stand alone- need for project</t>
  </si>
  <si>
    <t>SSO Stand alone- strategy for supportiver services</t>
  </si>
  <si>
    <t>SSO-stand alone-Supplemental resources- mainstream health, social and employment</t>
  </si>
  <si>
    <t>SSO- stand alone-Reasonable cost per household</t>
  </si>
  <si>
    <t>reallocated in Tier 2</t>
  </si>
  <si>
    <t>new</t>
  </si>
  <si>
    <t>Housing Readiness and Stabilization Program</t>
  </si>
  <si>
    <t>Scattered Site TH for Veterans</t>
  </si>
  <si>
    <t xml:space="preserve">accepted </t>
  </si>
  <si>
    <t>NEWProject Scoring FY2026</t>
  </si>
  <si>
    <t>expansion</t>
  </si>
  <si>
    <t>Mother Teresa's Haven THP</t>
  </si>
  <si>
    <t>TH-1</t>
  </si>
  <si>
    <t>Gabriel House Expansion</t>
  </si>
  <si>
    <t>Give Hope</t>
  </si>
  <si>
    <t>Luzerne Cty TH for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</si>
</sst>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1" applyNumberFormat="1" applyFont="1" applyFill="1"/>
    <xf numFmtId="0" fontId="2" fillId="0" borderId="0" xfId="0" applyFont="1"/>
    <xf numFmtId="165" fontId="2" fillId="0" borderId="1" xfId="1" applyNumberFormat="1" applyFont="1" applyFill="1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textRotation="255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65" fontId="5" fillId="0" borderId="0" xfId="1" applyNumberFormat="1" applyFont="1" applyFill="1"/>
    <xf numFmtId="0" fontId="6" fillId="0" borderId="6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Fill="1" applyBorder="1"/>
    <xf numFmtId="0" fontId="0" fillId="0" borderId="1" xfId="0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1" applyNumberFormat="1" applyFont="1" applyFill="1" applyBorder="1"/>
    <xf numFmtId="0" fontId="8" fillId="0" borderId="0" xfId="0" applyFont="1"/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/>
    </xf>
    <xf numFmtId="44" fontId="5" fillId="0" borderId="0" xfId="1" applyFont="1"/>
    <xf numFmtId="44" fontId="8" fillId="0" borderId="1" xfId="1" applyFont="1" applyBorder="1" applyAlignment="1">
      <alignment vertical="center"/>
    </xf>
    <xf numFmtId="44" fontId="2" fillId="2" borderId="1" xfId="1" applyFont="1" applyFill="1" applyBorder="1"/>
    <xf numFmtId="44" fontId="2" fillId="0" borderId="0" xfId="1" applyFont="1"/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5" fontId="2" fillId="0" borderId="0" xfId="1" applyNumberFormat="1" applyFont="1" applyFill="1" applyBorder="1"/>
    <xf numFmtId="165" fontId="8" fillId="0" borderId="1" xfId="1" applyNumberFormat="1" applyFont="1" applyFill="1" applyBorder="1" applyAlignment="1">
      <alignment vertical="center" wrapText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164" fontId="9" fillId="0" borderId="3" xfId="0" applyNumberFormat="1" applyFont="1" applyBorder="1" applyAlignment="1" applyProtection="1">
      <alignment horizontal="left" vertical="top"/>
      <protection locked="0"/>
    </xf>
    <xf numFmtId="164" fontId="9" fillId="0" borderId="2" xfId="0" applyNumberFormat="1" applyFont="1" applyBorder="1" applyAlignment="1" applyProtection="1">
      <alignment horizontal="left" vertical="top"/>
      <protection locked="0"/>
    </xf>
    <xf numFmtId="164" fontId="9" fillId="0" borderId="8" xfId="0" applyNumberFormat="1" applyFont="1" applyBorder="1" applyAlignment="1" applyProtection="1">
      <alignment horizontal="left" vertical="top"/>
      <protection locked="0"/>
    </xf>
  </cellXfs>
  <cellStyles count="2">
    <cellStyle name="Currency" xfId="1" builtinId="4"/>
    <cellStyle name="Normal" xfId="0" builtinId="0"/>
  </cellStyles>
  <dxfs count="1">
    <dxf>
      <fill>
        <patternFill>
          <bgColor rgb="FFCAFFCA"/>
        </patternFill>
      </fill>
    </dxf>
  </dxfs>
  <tableStyles count="0" defaultTableStyle="TableStyleMedium2" defaultPivotStyle="PivotStyleLight16"/>
  <colors>
    <mruColors>
      <color rgb="FFF4B8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"/>
  <sheetViews>
    <sheetView tabSelected="1" zoomScale="110" zoomScaleNormal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8.88671875" defaultRowHeight="15.6" x14ac:dyDescent="0.3"/>
  <cols>
    <col min="1" max="1" width="8.88671875" style="3"/>
    <col min="2" max="2" width="28.109375" style="3" customWidth="1"/>
    <col min="3" max="3" width="28.33203125" style="21" customWidth="1"/>
    <col min="4" max="4" width="17.88671875" style="16" customWidth="1"/>
    <col min="5" max="5" width="8.88671875" style="3" customWidth="1"/>
    <col min="6" max="6" width="11.109375" style="3" customWidth="1"/>
    <col min="7" max="7" width="8.88671875" style="3" customWidth="1"/>
    <col min="8" max="8" width="11.33203125" style="3" customWidth="1"/>
    <col min="9" max="9" width="12.5546875" style="3" customWidth="1"/>
    <col min="10" max="10" width="12.33203125" style="3" customWidth="1"/>
    <col min="11" max="12" width="10.109375" style="3" customWidth="1"/>
    <col min="13" max="13" width="4" style="3" customWidth="1"/>
    <col min="14" max="14" width="7.88671875" style="3" customWidth="1"/>
    <col min="15" max="15" width="11.5546875" style="3" customWidth="1"/>
    <col min="16" max="16" width="10.6640625" style="3" customWidth="1"/>
    <col min="17" max="17" width="12.33203125" style="3" customWidth="1"/>
    <col min="18" max="18" width="13.109375" style="3" customWidth="1"/>
    <col min="19" max="19" width="12.5546875" style="3" customWidth="1"/>
    <col min="20" max="20" width="11.6640625" style="3" customWidth="1"/>
    <col min="21" max="21" width="12.33203125" style="3" customWidth="1"/>
    <col min="22" max="22" width="17.33203125" style="3" customWidth="1"/>
    <col min="23" max="23" width="11.5546875" style="3" customWidth="1"/>
    <col min="24" max="24" width="12.33203125" style="3" customWidth="1"/>
    <col min="25" max="27" width="12.88671875" style="3" customWidth="1"/>
    <col min="28" max="28" width="13.33203125" style="3" customWidth="1"/>
    <col min="29" max="29" width="11.33203125" style="3" customWidth="1"/>
    <col min="30" max="31" width="7.88671875" style="1" customWidth="1"/>
    <col min="32" max="32" width="5.6640625" style="1" customWidth="1"/>
    <col min="33" max="33" width="12.6640625" style="2" bestFit="1" customWidth="1"/>
    <col min="34" max="34" width="12.33203125" style="2" bestFit="1" customWidth="1"/>
    <col min="35" max="35" width="15.6640625" style="38" bestFit="1" customWidth="1"/>
    <col min="36" max="36" width="20.109375" style="3" bestFit="1" customWidth="1"/>
    <col min="37" max="16384" width="8.88671875" style="3"/>
  </cols>
  <sheetData>
    <row r="1" spans="1:38" s="8" customFormat="1" ht="15" x14ac:dyDescent="0.35">
      <c r="B1" s="12" t="s">
        <v>15</v>
      </c>
      <c r="C1" s="50"/>
      <c r="D1" s="5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3"/>
      <c r="AE1" s="13"/>
      <c r="AF1" s="13"/>
      <c r="AG1" s="14"/>
      <c r="AH1" s="14"/>
      <c r="AI1" s="35"/>
    </row>
    <row r="2" spans="1:38" s="8" customFormat="1" ht="49.2" customHeight="1" x14ac:dyDescent="0.35">
      <c r="B2" s="15" t="s">
        <v>16</v>
      </c>
      <c r="C2" s="51"/>
      <c r="D2" s="5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3"/>
      <c r="AE2" s="13"/>
      <c r="AF2" s="13"/>
      <c r="AG2" s="14"/>
      <c r="AH2" s="14"/>
      <c r="AI2" s="35"/>
    </row>
    <row r="3" spans="1:38" s="42" customFormat="1" ht="115.2" x14ac:dyDescent="0.3">
      <c r="B3" s="9" t="s">
        <v>55</v>
      </c>
      <c r="C3" s="43"/>
      <c r="D3" s="10"/>
      <c r="E3" s="11"/>
      <c r="F3" s="44" t="s">
        <v>27</v>
      </c>
      <c r="G3" s="41"/>
      <c r="H3" s="41" t="s">
        <v>28</v>
      </c>
      <c r="I3" s="41" t="s">
        <v>29</v>
      </c>
      <c r="J3" s="41" t="s">
        <v>30</v>
      </c>
      <c r="K3" s="41" t="s">
        <v>31</v>
      </c>
      <c r="L3" s="41" t="s">
        <v>32</v>
      </c>
      <c r="M3" s="41" t="s">
        <v>33</v>
      </c>
      <c r="N3" s="41" t="s">
        <v>34</v>
      </c>
      <c r="O3" s="41" t="s">
        <v>35</v>
      </c>
      <c r="P3" s="41" t="s">
        <v>36</v>
      </c>
      <c r="Q3" s="41" t="s">
        <v>37</v>
      </c>
      <c r="R3" s="41" t="s">
        <v>38</v>
      </c>
      <c r="S3" s="41" t="s">
        <v>39</v>
      </c>
      <c r="T3" s="41" t="s">
        <v>40</v>
      </c>
      <c r="U3" s="41" t="s">
        <v>41</v>
      </c>
      <c r="V3" s="41" t="s">
        <v>42</v>
      </c>
      <c r="W3" s="41" t="s">
        <v>43</v>
      </c>
      <c r="X3" s="41" t="s">
        <v>44</v>
      </c>
      <c r="Y3" s="41" t="s">
        <v>45</v>
      </c>
      <c r="Z3" s="41" t="s">
        <v>46</v>
      </c>
      <c r="AA3" s="41" t="s">
        <v>47</v>
      </c>
      <c r="AB3" s="41" t="s">
        <v>48</v>
      </c>
      <c r="AC3" s="41" t="s">
        <v>49</v>
      </c>
      <c r="AD3" s="41"/>
      <c r="AE3" s="41"/>
      <c r="AF3" s="41"/>
      <c r="AG3" s="41"/>
      <c r="AH3" s="41"/>
      <c r="AI3" s="41"/>
      <c r="AJ3" s="41"/>
      <c r="AK3" s="41"/>
      <c r="AL3" s="41"/>
    </row>
    <row r="4" spans="1:38" s="8" customFormat="1" ht="42.45" x14ac:dyDescent="0.35">
      <c r="B4" s="52"/>
      <c r="C4" s="53"/>
      <c r="D4" s="54"/>
      <c r="E4" s="22" t="s">
        <v>8</v>
      </c>
      <c r="F4" s="22" t="s">
        <v>14</v>
      </c>
      <c r="G4" s="22" t="s">
        <v>9</v>
      </c>
      <c r="H4" s="23">
        <v>10</v>
      </c>
      <c r="I4" s="23">
        <v>10</v>
      </c>
      <c r="J4" s="23">
        <v>10</v>
      </c>
      <c r="K4" s="24">
        <v>10</v>
      </c>
      <c r="L4" s="23">
        <v>10</v>
      </c>
      <c r="M4" s="23">
        <v>10</v>
      </c>
      <c r="N4" s="23">
        <v>10</v>
      </c>
      <c r="O4" s="23">
        <v>2</v>
      </c>
      <c r="P4" s="23">
        <v>1</v>
      </c>
      <c r="Q4" s="23">
        <v>1</v>
      </c>
      <c r="R4" s="23">
        <v>1</v>
      </c>
      <c r="S4" s="23">
        <v>2</v>
      </c>
      <c r="T4" s="23">
        <v>1</v>
      </c>
      <c r="U4" s="23">
        <v>1</v>
      </c>
      <c r="V4" s="23">
        <v>2</v>
      </c>
      <c r="W4" s="23">
        <v>1</v>
      </c>
      <c r="X4" s="23">
        <v>1</v>
      </c>
      <c r="Y4" s="23">
        <v>1</v>
      </c>
      <c r="Z4" s="23">
        <v>1</v>
      </c>
      <c r="AA4" s="23">
        <v>2</v>
      </c>
      <c r="AB4" s="23">
        <v>1</v>
      </c>
      <c r="AC4" s="23">
        <v>1</v>
      </c>
      <c r="AD4" s="25" t="s">
        <v>26</v>
      </c>
      <c r="AE4" s="25" t="s">
        <v>13</v>
      </c>
      <c r="AF4" s="24" t="s">
        <v>7</v>
      </c>
      <c r="AG4" s="26" t="s">
        <v>12</v>
      </c>
      <c r="AH4" s="49" t="s">
        <v>50</v>
      </c>
      <c r="AI4" s="36" t="s">
        <v>51</v>
      </c>
      <c r="AJ4" s="39" t="s">
        <v>18</v>
      </c>
    </row>
    <row r="5" spans="1:38" ht="16.95" customHeight="1" x14ac:dyDescent="0.35">
      <c r="A5" s="3" t="s">
        <v>7</v>
      </c>
      <c r="B5" s="18" t="s">
        <v>0</v>
      </c>
      <c r="C5" s="17" t="s">
        <v>1</v>
      </c>
      <c r="D5" s="1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9"/>
      <c r="AE5" s="33"/>
      <c r="AF5" s="30"/>
      <c r="AG5" s="31"/>
      <c r="AH5" s="31"/>
      <c r="AI5" s="37"/>
      <c r="AJ5" s="40"/>
    </row>
    <row r="6" spans="1:38" ht="27.6" x14ac:dyDescent="0.25">
      <c r="A6" s="7">
        <v>1</v>
      </c>
      <c r="B6" s="19" t="s">
        <v>3</v>
      </c>
      <c r="C6" s="20" t="s">
        <v>5</v>
      </c>
      <c r="D6" s="27" t="s">
        <v>21</v>
      </c>
      <c r="E6" s="5" t="s">
        <v>10</v>
      </c>
      <c r="F6" s="5" t="s">
        <v>54</v>
      </c>
      <c r="G6" s="5">
        <v>78</v>
      </c>
      <c r="H6" s="5">
        <v>10</v>
      </c>
      <c r="I6" s="5">
        <v>10</v>
      </c>
      <c r="J6" s="5">
        <v>10</v>
      </c>
      <c r="K6" s="5">
        <v>10</v>
      </c>
      <c r="L6" s="5">
        <v>10</v>
      </c>
      <c r="M6" s="5">
        <v>10</v>
      </c>
      <c r="N6" s="5">
        <v>10</v>
      </c>
      <c r="O6" s="5">
        <v>2</v>
      </c>
      <c r="P6" s="5">
        <v>1</v>
      </c>
      <c r="Q6" s="5">
        <v>1</v>
      </c>
      <c r="R6" s="5">
        <v>1</v>
      </c>
      <c r="S6" s="5">
        <v>2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6">
        <v>77</v>
      </c>
      <c r="AE6" s="6">
        <v>77</v>
      </c>
      <c r="AF6" s="7">
        <v>18</v>
      </c>
      <c r="AG6" s="4">
        <v>86054</v>
      </c>
      <c r="AH6" s="4">
        <v>86054</v>
      </c>
      <c r="AI6" s="4"/>
      <c r="AJ6" s="40" t="s">
        <v>17</v>
      </c>
    </row>
    <row r="7" spans="1:38" ht="27.6" x14ac:dyDescent="0.25">
      <c r="A7" s="7">
        <v>2</v>
      </c>
      <c r="B7" s="19" t="s">
        <v>3</v>
      </c>
      <c r="C7" s="20" t="s">
        <v>57</v>
      </c>
      <c r="D7" s="27" t="s">
        <v>21</v>
      </c>
      <c r="E7" s="5" t="s">
        <v>10</v>
      </c>
      <c r="F7" s="5" t="s">
        <v>54</v>
      </c>
      <c r="G7" s="5">
        <v>78</v>
      </c>
      <c r="H7" s="5">
        <v>10</v>
      </c>
      <c r="I7" s="5">
        <v>10</v>
      </c>
      <c r="J7" s="5">
        <v>10</v>
      </c>
      <c r="K7" s="5">
        <v>10</v>
      </c>
      <c r="L7" s="5">
        <v>10</v>
      </c>
      <c r="M7" s="5">
        <v>10</v>
      </c>
      <c r="N7" s="5">
        <v>10</v>
      </c>
      <c r="O7" s="5">
        <v>2</v>
      </c>
      <c r="P7" s="5">
        <v>1</v>
      </c>
      <c r="Q7" s="5">
        <v>1</v>
      </c>
      <c r="R7" s="5">
        <v>1</v>
      </c>
      <c r="S7" s="5">
        <v>2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6">
        <v>77</v>
      </c>
      <c r="AE7" s="6">
        <v>76</v>
      </c>
      <c r="AF7" s="7">
        <v>19</v>
      </c>
      <c r="AG7" s="4">
        <v>129171</v>
      </c>
      <c r="AH7" s="4">
        <v>129171</v>
      </c>
      <c r="AI7" s="4"/>
      <c r="AJ7" s="40" t="s">
        <v>17</v>
      </c>
    </row>
    <row r="8" spans="1:38" ht="27.6" x14ac:dyDescent="0.25">
      <c r="A8" s="7">
        <v>3</v>
      </c>
      <c r="B8" s="19" t="s">
        <v>3</v>
      </c>
      <c r="C8" s="20" t="s">
        <v>58</v>
      </c>
      <c r="D8" s="27" t="s">
        <v>21</v>
      </c>
      <c r="E8" s="5" t="s">
        <v>10</v>
      </c>
      <c r="F8" s="5" t="s">
        <v>54</v>
      </c>
      <c r="G8" s="5">
        <v>78</v>
      </c>
      <c r="H8" s="5">
        <v>10</v>
      </c>
      <c r="I8" s="5">
        <v>10</v>
      </c>
      <c r="J8" s="5">
        <v>10</v>
      </c>
      <c r="K8" s="5">
        <v>10</v>
      </c>
      <c r="L8" s="5">
        <v>10</v>
      </c>
      <c r="M8" s="5">
        <v>10</v>
      </c>
      <c r="N8" s="5">
        <v>10</v>
      </c>
      <c r="O8" s="5">
        <v>2</v>
      </c>
      <c r="P8" s="5">
        <v>1</v>
      </c>
      <c r="Q8" s="5">
        <v>1</v>
      </c>
      <c r="R8" s="5">
        <v>1</v>
      </c>
      <c r="S8" s="5">
        <v>2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6">
        <v>77</v>
      </c>
      <c r="AE8" s="6">
        <v>75.5</v>
      </c>
      <c r="AF8" s="7">
        <v>20</v>
      </c>
      <c r="AG8" s="4">
        <v>116334</v>
      </c>
      <c r="AH8" s="4">
        <v>116334</v>
      </c>
      <c r="AI8" s="4"/>
      <c r="AJ8" s="40" t="s">
        <v>17</v>
      </c>
    </row>
    <row r="9" spans="1:38" ht="27.6" x14ac:dyDescent="0.25">
      <c r="A9" s="7">
        <v>4</v>
      </c>
      <c r="B9" s="19" t="s">
        <v>3</v>
      </c>
      <c r="C9" s="20" t="s">
        <v>59</v>
      </c>
      <c r="D9" s="27" t="s">
        <v>22</v>
      </c>
      <c r="E9" s="5" t="s">
        <v>10</v>
      </c>
      <c r="F9" s="5" t="s">
        <v>54</v>
      </c>
      <c r="G9" s="5">
        <v>78</v>
      </c>
      <c r="H9" s="5">
        <v>10</v>
      </c>
      <c r="I9" s="5">
        <v>10</v>
      </c>
      <c r="J9" s="5">
        <v>10</v>
      </c>
      <c r="K9" s="5">
        <v>10</v>
      </c>
      <c r="L9" s="5">
        <v>10</v>
      </c>
      <c r="M9" s="5">
        <v>10</v>
      </c>
      <c r="N9" s="5">
        <v>10</v>
      </c>
      <c r="O9" s="5">
        <v>2</v>
      </c>
      <c r="P9" s="5">
        <v>1</v>
      </c>
      <c r="Q9" s="5">
        <v>1</v>
      </c>
      <c r="R9" s="5">
        <v>1</v>
      </c>
      <c r="S9" s="5">
        <v>2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6">
        <v>77</v>
      </c>
      <c r="AE9" s="6">
        <v>75.5</v>
      </c>
      <c r="AF9" s="7">
        <v>21</v>
      </c>
      <c r="AG9" s="4"/>
      <c r="AH9" s="4"/>
      <c r="AI9" s="4">
        <v>31200</v>
      </c>
      <c r="AJ9" s="40" t="s">
        <v>56</v>
      </c>
    </row>
    <row r="10" spans="1:38" ht="14.4" x14ac:dyDescent="0.25">
      <c r="A10" s="7">
        <v>5</v>
      </c>
      <c r="B10" s="19" t="s">
        <v>4</v>
      </c>
      <c r="C10" s="20" t="s">
        <v>60</v>
      </c>
      <c r="D10" s="27" t="s">
        <v>25</v>
      </c>
      <c r="E10" s="5" t="s">
        <v>11</v>
      </c>
      <c r="F10" s="5" t="s">
        <v>54</v>
      </c>
      <c r="G10" s="5">
        <v>76</v>
      </c>
      <c r="H10" s="5">
        <v>10</v>
      </c>
      <c r="I10" s="5">
        <v>10</v>
      </c>
      <c r="J10" s="5">
        <v>10</v>
      </c>
      <c r="K10" s="5">
        <v>10</v>
      </c>
      <c r="L10" s="5">
        <v>10</v>
      </c>
      <c r="M10" s="5">
        <v>10</v>
      </c>
      <c r="N10" s="5">
        <v>10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1</v>
      </c>
      <c r="W10" s="5">
        <v>1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6">
        <v>74</v>
      </c>
      <c r="AE10" s="6"/>
      <c r="AF10" s="7">
        <v>22</v>
      </c>
      <c r="AG10" s="4"/>
      <c r="AH10" s="4"/>
      <c r="AI10" s="4">
        <v>297811</v>
      </c>
      <c r="AJ10" s="40" t="s">
        <v>51</v>
      </c>
    </row>
    <row r="11" spans="1:38" ht="27.6" x14ac:dyDescent="0.25">
      <c r="A11" s="7">
        <v>6</v>
      </c>
      <c r="B11" s="19" t="s">
        <v>19</v>
      </c>
      <c r="C11" s="20" t="s">
        <v>52</v>
      </c>
      <c r="D11" s="27" t="s">
        <v>23</v>
      </c>
      <c r="E11" s="5" t="s">
        <v>11</v>
      </c>
      <c r="F11" s="5" t="s">
        <v>54</v>
      </c>
      <c r="G11" s="5">
        <v>75</v>
      </c>
      <c r="H11" s="5">
        <v>10</v>
      </c>
      <c r="I11" s="5">
        <v>10</v>
      </c>
      <c r="J11" s="5">
        <v>10</v>
      </c>
      <c r="K11" s="5">
        <v>10</v>
      </c>
      <c r="L11" s="5">
        <v>10</v>
      </c>
      <c r="M11" s="5">
        <v>10</v>
      </c>
      <c r="N11" s="5">
        <v>10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1</v>
      </c>
      <c r="AA11" s="5">
        <v>1</v>
      </c>
      <c r="AB11" s="5">
        <v>1</v>
      </c>
      <c r="AC11" s="5">
        <v>0</v>
      </c>
      <c r="AD11" s="6">
        <v>74</v>
      </c>
      <c r="AE11" s="6"/>
      <c r="AF11" s="7">
        <v>23</v>
      </c>
      <c r="AG11" s="4"/>
      <c r="AH11" s="4"/>
      <c r="AI11" s="4">
        <v>79000</v>
      </c>
      <c r="AJ11" s="40" t="s">
        <v>51</v>
      </c>
    </row>
    <row r="12" spans="1:38" ht="14.4" x14ac:dyDescent="0.25">
      <c r="A12" s="7">
        <v>7</v>
      </c>
      <c r="B12" s="19" t="s">
        <v>20</v>
      </c>
      <c r="C12" s="20" t="s">
        <v>53</v>
      </c>
      <c r="D12" s="27" t="s">
        <v>24</v>
      </c>
      <c r="E12" s="5" t="s">
        <v>10</v>
      </c>
      <c r="F12" s="5" t="s">
        <v>54</v>
      </c>
      <c r="G12" s="5">
        <v>78</v>
      </c>
      <c r="H12" s="5">
        <v>10</v>
      </c>
      <c r="I12" s="5">
        <v>10</v>
      </c>
      <c r="J12" s="5">
        <v>10</v>
      </c>
      <c r="K12" s="5">
        <v>10</v>
      </c>
      <c r="L12" s="5">
        <v>10</v>
      </c>
      <c r="M12" s="5">
        <v>10</v>
      </c>
      <c r="N12" s="5">
        <v>10</v>
      </c>
      <c r="O12" s="5">
        <v>2</v>
      </c>
      <c r="P12" s="5">
        <v>1</v>
      </c>
      <c r="Q12" s="5">
        <v>1</v>
      </c>
      <c r="R12" s="5">
        <v>1</v>
      </c>
      <c r="S12" s="5">
        <v>2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6">
        <v>77</v>
      </c>
      <c r="AE12" s="6">
        <v>72.25</v>
      </c>
      <c r="AF12" s="7">
        <v>24</v>
      </c>
      <c r="AG12" s="4"/>
      <c r="AH12" s="4">
        <v>330153</v>
      </c>
      <c r="AI12" s="4">
        <v>28103</v>
      </c>
      <c r="AJ12" s="40" t="s">
        <v>51</v>
      </c>
    </row>
    <row r="13" spans="1:38" ht="27.6" x14ac:dyDescent="0.25">
      <c r="A13" s="7">
        <v>8</v>
      </c>
      <c r="B13" s="19" t="s">
        <v>6</v>
      </c>
      <c r="C13" s="20" t="s">
        <v>61</v>
      </c>
      <c r="D13" s="27" t="s">
        <v>21</v>
      </c>
      <c r="E13" s="5" t="s">
        <v>10</v>
      </c>
      <c r="F13" s="5" t="s">
        <v>54</v>
      </c>
      <c r="G13" s="5">
        <v>78</v>
      </c>
      <c r="H13" s="5">
        <v>10</v>
      </c>
      <c r="I13" s="5">
        <v>10</v>
      </c>
      <c r="J13" s="5">
        <v>10</v>
      </c>
      <c r="K13" s="5">
        <v>10</v>
      </c>
      <c r="L13" s="5">
        <v>10</v>
      </c>
      <c r="M13" s="5">
        <v>10</v>
      </c>
      <c r="N13" s="5">
        <v>10</v>
      </c>
      <c r="O13" s="5">
        <v>2</v>
      </c>
      <c r="P13" s="5">
        <v>1</v>
      </c>
      <c r="Q13" s="5">
        <v>1</v>
      </c>
      <c r="R13" s="5">
        <v>1</v>
      </c>
      <c r="S13" s="5">
        <v>2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6">
        <v>77</v>
      </c>
      <c r="AE13" s="6">
        <v>71.5</v>
      </c>
      <c r="AF13" s="7">
        <v>25</v>
      </c>
      <c r="AG13" s="4">
        <v>526202</v>
      </c>
      <c r="AH13" s="4">
        <v>526202</v>
      </c>
      <c r="AI13" s="4"/>
      <c r="AJ13" s="40" t="s">
        <v>17</v>
      </c>
    </row>
    <row r="16" spans="1:38" ht="14.7" x14ac:dyDescent="0.35">
      <c r="A16" s="1"/>
      <c r="B16" s="45"/>
      <c r="C16" s="45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G16" s="48"/>
      <c r="AH16" s="48"/>
      <c r="AI16" s="48"/>
    </row>
    <row r="17" spans="3:35" ht="15" x14ac:dyDescent="0.35">
      <c r="C17" s="13"/>
      <c r="D17" s="32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13"/>
      <c r="AE17" s="34"/>
      <c r="AF17" s="13"/>
      <c r="AG17" s="14"/>
      <c r="AH17" s="14"/>
      <c r="AI17" s="35"/>
    </row>
  </sheetData>
  <sortState ref="A6:AL13">
    <sortCondition ref="A6"/>
  </sortState>
  <mergeCells count="3">
    <mergeCell ref="C1:D1"/>
    <mergeCell ref="C2:D2"/>
    <mergeCell ref="B4:D4"/>
  </mergeCells>
  <conditionalFormatting sqref="E16:AC16 E6:AC13">
    <cfRule type="expression" dxfId="0" priority="1">
      <formula>(#REF!&gt;1)</formula>
    </cfRule>
  </conditionalFormatting>
  <dataValidations count="1">
    <dataValidation allowBlank="1" showErrorMessage="1" sqref="B5:AC5"/>
  </dataValidations>
  <pageMargins left="0.7" right="0.7" top="0.75" bottom="0.75" header="0.3" footer="0.3"/>
  <pageSetup paperSize="17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score and rank 2026</vt:lpstr>
      <vt:lpstr>'final score and rank 2026'!Print_Area</vt:lpstr>
      <vt:lpstr>'final score and rank 2026'!Print_Titles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Barbara Gomb</cp:lastModifiedBy>
  <cp:lastPrinted>2026-08-07T14:41:21Z</cp:lastPrinted>
  <dcterms:created xsi:type="dcterms:W3CDTF">2019-03-04T18:41:25Z</dcterms:created>
  <dcterms:modified xsi:type="dcterms:W3CDTF">2026-09-25T12:27:24Z</dcterms:modified>
</cp:coreProperties>
</file>